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D373086C-C4F8-4D39-9597-458BEDEBBB3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W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3" i="5" l="1"/>
  <c r="D53" i="5"/>
  <c r="E53" i="5"/>
  <c r="F53" i="5"/>
  <c r="G53" i="5"/>
  <c r="H53" i="5"/>
  <c r="I53" i="5"/>
  <c r="J53" i="5"/>
  <c r="J64" i="5" l="1"/>
  <c r="I64" i="5"/>
  <c r="H64" i="5"/>
  <c r="G64" i="5"/>
  <c r="F64" i="5"/>
  <c r="E64" i="5"/>
  <c r="D64" i="5"/>
  <c r="C64" i="5"/>
  <c r="J30" i="5"/>
  <c r="I30" i="5"/>
  <c r="H30" i="5"/>
  <c r="G30" i="5"/>
  <c r="F30" i="5"/>
  <c r="E30" i="5"/>
  <c r="D30" i="5"/>
  <c r="C30" i="5"/>
  <c r="J26" i="5"/>
  <c r="I26" i="5"/>
  <c r="H26" i="5"/>
  <c r="G26" i="5"/>
  <c r="F26" i="5"/>
  <c r="E26" i="5"/>
  <c r="D26" i="5"/>
  <c r="C26" i="5"/>
  <c r="J22" i="5"/>
  <c r="I22" i="5"/>
  <c r="H22" i="5"/>
  <c r="G22" i="5"/>
  <c r="F22" i="5"/>
  <c r="E22" i="5"/>
  <c r="D22" i="5"/>
  <c r="C22" i="5"/>
  <c r="J19" i="5"/>
  <c r="J65" i="5" s="1"/>
  <c r="I19" i="5"/>
  <c r="I65" i="5" s="1"/>
  <c r="H19" i="5"/>
  <c r="H65" i="5" s="1"/>
  <c r="G19" i="5"/>
  <c r="G65" i="5" s="1"/>
  <c r="F19" i="5"/>
  <c r="F65" i="5" s="1"/>
  <c r="E19" i="5"/>
  <c r="D19" i="5"/>
  <c r="D65" i="5" s="1"/>
  <c r="C19" i="5"/>
  <c r="E65" i="5" l="1"/>
  <c r="C65" i="5"/>
</calcChain>
</file>

<file path=xl/sharedStrings.xml><?xml version="1.0" encoding="utf-8"?>
<sst xmlns="http://schemas.openxmlformats.org/spreadsheetml/2006/main" count="77" uniqueCount="66">
  <si>
    <t>No of accounts in actual,  Amount in Rs Lakh</t>
  </si>
  <si>
    <t>Sr No</t>
  </si>
  <si>
    <t>Bank</t>
  </si>
  <si>
    <t>No.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</si>
  <si>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</si>
  <si>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</si>
  <si>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</si>
  <si>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</si>
  <si>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</si>
  <si>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</si>
  <si>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</si>
  <si>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</si>
  <si>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</si>
  <si>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</si>
  <si>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</si>
  <si>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</si>
  <si>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</si>
  <si>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</si>
  <si>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</si>
  <si>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</si>
  <si>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</si>
  <si>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</si>
  <si>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</si>
  <si>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</si>
  <si>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</si>
  <si>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</si>
  <si>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</si>
  <si>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</si>
  <si>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</si>
  <si>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</si>
  <si>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</si>
  <si>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</si>
  <si>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</si>
  <si>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</si>
  <si>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</si>
  <si>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</si>
  <si>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</si>
  <si>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</si>
  <si>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</si>
  <si>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</si>
  <si>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</si>
  <si>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</si>
  <si>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</si>
  <si>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</si>
  <si>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</si>
  <si>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</si>
  <si>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</si>
  <si>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</si>
  <si>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</si>
  <si>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</si>
  <si>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</si>
  <si>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</si>
  <si>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</si>
  <si>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</si>
  <si>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</si>
  <si>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</si>
  <si>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</si>
  <si>
    <t>Source:     Member(Banks)</t>
  </si>
  <si>
    <t>Amt.</t>
  </si>
  <si>
    <t>SBI</t>
  </si>
  <si>
    <t>Annexure - Y</t>
  </si>
  <si>
    <t>Data Reporting for Education Loan Central Sector Interest Subsidy (CSIS) Scheme JUNE  2025</t>
  </si>
  <si>
    <t xml:space="preserve"> Accounts Eligible for CSIS Scheme Claim as of 30.06.2025</t>
  </si>
  <si>
    <t xml:space="preserve"> Subsidy Claimed as of 30.06.2025</t>
  </si>
  <si>
    <t xml:space="preserve"> Subsidy Received as of 30.06.2025</t>
  </si>
  <si>
    <t xml:space="preserve"> Pending for Subsidy Claim as of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</si>
</sst>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6"/>
      <name val="Arial Black"/>
      <family val="2"/>
    </font>
    <font>
      <b/>
      <sz val="24"/>
      <name val="Arial Black"/>
      <family val="2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1" fillId="0" borderId="0" xfId="1"/>
    <xf numFmtId="1" fontId="1" fillId="0" borderId="0" xfId="1" applyNumberFormat="1" applyProtection="1">
      <protection locked="0"/>
    </xf>
    <xf numFmtId="0" fontId="3" fillId="0" borderId="0" xfId="1" applyFont="1"/>
    <xf numFmtId="0" fontId="1" fillId="0" borderId="0" xfId="1" applyAlignment="1">
      <alignment horizontal="center" vertical="center"/>
    </xf>
    <xf numFmtId="2" fontId="1" fillId="0" borderId="0" xfId="1" applyNumberFormat="1"/>
    <xf numFmtId="0" fontId="4" fillId="0" borderId="2" xfId="1" applyFont="1" applyBorder="1" applyAlignment="1">
      <alignment horizontal="center" vertical="center"/>
    </xf>
    <xf numFmtId="0" fontId="1" fillId="0" borderId="0" xfId="1" applyAlignment="1">
      <alignment horizontal="left"/>
    </xf>
    <xf numFmtId="0" fontId="4" fillId="0" borderId="2" xfId="1" applyFont="1" applyBorder="1" applyAlignment="1">
      <alignment horizontal="left" vertical="center"/>
    </xf>
    <xf numFmtId="0" fontId="1" fillId="0" borderId="0" xfId="1" applyAlignment="1">
      <alignment vertical="top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2" fontId="2" fillId="0" borderId="6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6" xfId="1" applyFont="1" applyBorder="1" applyAlignment="1">
      <alignment vertical="top"/>
    </xf>
    <xf numFmtId="0" fontId="6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vertical="top"/>
    </xf>
    <xf numFmtId="0" fontId="11" fillId="0" borderId="6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6" xfId="1" applyFont="1" applyBorder="1" applyAlignment="1">
      <alignment vertical="top"/>
    </xf>
    <xf numFmtId="0" fontId="11" fillId="0" borderId="6" xfId="1" applyFont="1" applyBorder="1" applyAlignment="1">
      <alignment horizontal="center" vertical="center"/>
    </xf>
    <xf numFmtId="0" fontId="11" fillId="0" borderId="6" xfId="1" applyFont="1" applyBorder="1" applyAlignment="1">
      <alignment vertical="top"/>
    </xf>
    <xf numFmtId="0" fontId="7" fillId="0" borderId="6" xfId="1" applyFont="1" applyBorder="1" applyAlignment="1">
      <alignment vertical="top"/>
    </xf>
    <xf numFmtId="0" fontId="7" fillId="0" borderId="6" xfId="1" applyFont="1" applyBorder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9" fillId="0" borderId="0" xfId="1" applyFont="1" applyAlignment="1" applyProtection="1">
      <alignment horizontal="center" wrapText="1"/>
      <protection locked="0"/>
    </xf>
    <xf numFmtId="0" fontId="3" fillId="0" borderId="0" xfId="1" applyFont="1" applyAlignment="1">
      <alignment horizontal="center"/>
    </xf>
    <xf numFmtId="2" fontId="10" fillId="0" borderId="2" xfId="1" applyNumberFormat="1" applyFont="1" applyBorder="1" applyAlignment="1" applyProtection="1">
      <alignment horizontal="right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8"/>
  <sheetViews>
    <sheetView tabSelected="1" workbookViewId="0">
      <selection activeCell="D18" sqref="D18"/>
    </sheetView>
  </sheetViews>
  <sheetFormatPr defaultColWidth="9.140625" defaultRowHeight="12.75" x14ac:dyDescent="0.2"/>
  <cols>
    <col min="1" max="1" width="9.140625" style="4" customWidth="1"/>
    <col min="2" max="2" width="39.5703125" style="7" bestFit="1" customWidth="1"/>
    <col min="3" max="3" width="12.42578125" style="1" customWidth="1"/>
    <col min="4" max="4" width="14.7109375" style="5" customWidth="1"/>
    <col min="5" max="5" width="11.7109375" style="5" customWidth="1"/>
    <col min="6" max="6" width="12.5703125" style="5" bestFit="1" customWidth="1"/>
    <col min="7" max="7" width="11.5703125" style="5" customWidth="1"/>
    <col min="8" max="8" width="12.5703125" style="5" bestFit="1" customWidth="1"/>
    <col min="9" max="9" width="9.7109375" style="1" customWidth="1"/>
    <col min="10" max="10" width="12.5703125" style="5" bestFit="1" customWidth="1"/>
    <col min="11" max="13" width="9.140625" style="1" customWidth="1"/>
    <col min="14" max="16384" width="9.140625" style="1"/>
  </cols>
  <sheetData>
    <row r="1" spans="1:13" ht="36.75" x14ac:dyDescent="0.2">
      <c r="A1" s="29" t="s">
        <v>60</v>
      </c>
      <c r="B1" s="29"/>
      <c r="C1" s="29"/>
      <c r="D1" s="29"/>
      <c r="E1" s="29"/>
      <c r="F1" s="29"/>
      <c r="G1" s="29"/>
      <c r="H1" s="29"/>
      <c r="I1" s="29"/>
      <c r="J1" s="29"/>
    </row>
    <row r="2" spans="1:13" ht="23.25" x14ac:dyDescent="0.35">
      <c r="A2" s="30" t="s">
        <v>61</v>
      </c>
      <c r="B2" s="30"/>
      <c r="C2" s="30"/>
      <c r="D2" s="30"/>
      <c r="E2" s="30"/>
      <c r="F2" s="30"/>
      <c r="G2" s="30"/>
      <c r="H2" s="30"/>
      <c r="I2" s="30"/>
      <c r="J2" s="30"/>
    </row>
    <row r="3" spans="1:13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"/>
      <c r="L3" s="3"/>
      <c r="M3" s="3"/>
    </row>
    <row r="4" spans="1:13" ht="15" x14ac:dyDescent="0.25">
      <c r="A4" s="6"/>
      <c r="B4" s="8"/>
      <c r="C4" s="2"/>
      <c r="D4" s="32" t="s">
        <v>0</v>
      </c>
      <c r="E4" s="32"/>
      <c r="F4" s="32"/>
      <c r="G4" s="32"/>
      <c r="H4" s="32"/>
      <c r="I4" s="32"/>
      <c r="J4" s="32"/>
    </row>
    <row r="5" spans="1:13" ht="50.25" customHeight="1" x14ac:dyDescent="0.2">
      <c r="A5" s="33" t="s">
        <v>1</v>
      </c>
      <c r="B5" s="34" t="s">
        <v>2</v>
      </c>
      <c r="C5" s="36" t="s">
        <v>62</v>
      </c>
      <c r="D5" s="37"/>
      <c r="E5" s="38" t="s">
        <v>63</v>
      </c>
      <c r="F5" s="39"/>
      <c r="G5" s="38" t="s">
        <v>64</v>
      </c>
      <c r="H5" s="39"/>
      <c r="I5" s="36" t="s">
        <v>65</v>
      </c>
      <c r="J5" s="37"/>
    </row>
    <row r="6" spans="1:13" ht="15.75" customHeight="1" x14ac:dyDescent="0.2">
      <c r="A6" s="33"/>
      <c r="B6" s="35"/>
      <c r="C6" s="15" t="s">
        <v>3</v>
      </c>
      <c r="D6" s="16" t="s">
        <v>58</v>
      </c>
      <c r="E6" s="15" t="s">
        <v>3</v>
      </c>
      <c r="F6" s="16" t="s">
        <v>58</v>
      </c>
      <c r="G6" s="15" t="s">
        <v>3</v>
      </c>
      <c r="H6" s="16" t="s">
        <v>58</v>
      </c>
      <c r="I6" s="15" t="s">
        <v>3</v>
      </c>
      <c r="J6" s="16" t="s">
        <v>58</v>
      </c>
    </row>
    <row r="7" spans="1:13" ht="20.25" x14ac:dyDescent="0.3">
      <c r="B7" s="10" t="s">
        <v>4</v>
      </c>
    </row>
    <row r="8" spans="1:13" s="12" customFormat="1" ht="15" x14ac:dyDescent="0.25">
      <c r="A8" s="17">
        <v>1</v>
      </c>
      <c r="B8" s="18" t="s">
        <v>5</v>
      </c>
      <c r="C8" s="17">
        <v>201</v>
      </c>
      <c r="D8" s="17">
        <v>692.49</v>
      </c>
      <c r="E8" s="17">
        <v>201</v>
      </c>
      <c r="F8" s="17">
        <v>48.18</v>
      </c>
      <c r="G8" s="17">
        <v>201</v>
      </c>
      <c r="H8" s="17">
        <v>48.18</v>
      </c>
      <c r="I8" s="17">
        <v>0</v>
      </c>
      <c r="J8" s="17">
        <v>0</v>
      </c>
    </row>
    <row r="9" spans="1:13" s="12" customFormat="1" ht="15" x14ac:dyDescent="0.25">
      <c r="A9" s="17">
        <v>2</v>
      </c>
      <c r="B9" s="18" t="s">
        <v>6</v>
      </c>
      <c r="C9" s="17">
        <v>326</v>
      </c>
      <c r="D9" s="17">
        <v>100.39</v>
      </c>
      <c r="E9" s="17">
        <v>219</v>
      </c>
      <c r="F9" s="17">
        <v>59.59</v>
      </c>
      <c r="G9" s="17">
        <v>41</v>
      </c>
      <c r="H9" s="17">
        <v>11.2</v>
      </c>
      <c r="I9" s="17">
        <v>107</v>
      </c>
      <c r="J9" s="17">
        <v>40.799999999999997</v>
      </c>
    </row>
    <row r="10" spans="1:13" s="12" customFormat="1" ht="15" x14ac:dyDescent="0.25">
      <c r="A10" s="17">
        <v>3</v>
      </c>
      <c r="B10" s="18" t="s">
        <v>7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</row>
    <row r="11" spans="1:13" s="12" customFormat="1" ht="15" x14ac:dyDescent="0.25">
      <c r="A11" s="17">
        <v>4</v>
      </c>
      <c r="B11" s="18" t="s">
        <v>8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</row>
    <row r="12" spans="1:13" s="12" customFormat="1" ht="15" x14ac:dyDescent="0.25">
      <c r="A12" s="17">
        <v>5</v>
      </c>
      <c r="B12" s="18" t="s">
        <v>9</v>
      </c>
      <c r="C12" s="17">
        <v>448</v>
      </c>
      <c r="D12" s="17">
        <v>143.61000000000001</v>
      </c>
      <c r="E12" s="17">
        <v>448</v>
      </c>
      <c r="F12" s="17">
        <v>143.61000000000001</v>
      </c>
      <c r="G12" s="17">
        <v>209</v>
      </c>
      <c r="H12" s="17">
        <v>51.54</v>
      </c>
      <c r="I12" s="17">
        <v>239</v>
      </c>
      <c r="J12" s="17">
        <v>92.07</v>
      </c>
    </row>
    <row r="13" spans="1:13" s="12" customFormat="1" ht="15" x14ac:dyDescent="0.25">
      <c r="A13" s="17">
        <v>6</v>
      </c>
      <c r="B13" s="18" t="s">
        <v>10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</row>
    <row r="14" spans="1:13" s="12" customFormat="1" ht="15" x14ac:dyDescent="0.25">
      <c r="A14" s="17">
        <v>7</v>
      </c>
      <c r="B14" s="18" t="s">
        <v>11</v>
      </c>
      <c r="C14" s="17">
        <v>421</v>
      </c>
      <c r="D14" s="17">
        <v>3162.64</v>
      </c>
      <c r="E14" s="17">
        <v>421</v>
      </c>
      <c r="F14" s="17">
        <v>3162.64</v>
      </c>
      <c r="G14" s="17">
        <v>421</v>
      </c>
      <c r="H14" s="17">
        <v>3162.64</v>
      </c>
      <c r="I14" s="17">
        <v>0</v>
      </c>
      <c r="J14" s="17">
        <v>0</v>
      </c>
    </row>
    <row r="15" spans="1:13" s="12" customFormat="1" ht="15" x14ac:dyDescent="0.25">
      <c r="A15" s="17">
        <v>8</v>
      </c>
      <c r="B15" s="18" t="s">
        <v>12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3" s="12" customFormat="1" ht="15" x14ac:dyDescent="0.25">
      <c r="A16" s="17">
        <v>9</v>
      </c>
      <c r="B16" s="18" t="s">
        <v>13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0" s="12" customFormat="1" ht="15" x14ac:dyDescent="0.25">
      <c r="A17" s="17">
        <v>10</v>
      </c>
      <c r="B17" s="18" t="s">
        <v>14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0" s="12" customFormat="1" ht="15" x14ac:dyDescent="0.25">
      <c r="A18" s="17">
        <v>11</v>
      </c>
      <c r="B18" s="18" t="s">
        <v>15</v>
      </c>
      <c r="C18" s="17">
        <v>24</v>
      </c>
      <c r="D18" s="17">
        <v>84.8</v>
      </c>
      <c r="E18" s="17">
        <v>24</v>
      </c>
      <c r="F18" s="17">
        <v>5.83</v>
      </c>
      <c r="G18" s="17">
        <v>0</v>
      </c>
      <c r="H18" s="17">
        <v>0</v>
      </c>
      <c r="I18" s="17">
        <v>0</v>
      </c>
      <c r="J18" s="17">
        <v>0</v>
      </c>
    </row>
    <row r="19" spans="1:10" s="13" customFormat="1" ht="16.5" x14ac:dyDescent="0.25">
      <c r="A19" s="23" t="s">
        <v>16</v>
      </c>
      <c r="B19" s="24"/>
      <c r="C19" s="19">
        <f t="shared" ref="C19:J19" si="0">SUM(C8:C18)</f>
        <v>1420</v>
      </c>
      <c r="D19" s="19">
        <f t="shared" si="0"/>
        <v>4183.93</v>
      </c>
      <c r="E19" s="19">
        <f t="shared" si="0"/>
        <v>1313</v>
      </c>
      <c r="F19" s="19">
        <f t="shared" si="0"/>
        <v>3419.85</v>
      </c>
      <c r="G19" s="19">
        <f t="shared" si="0"/>
        <v>872</v>
      </c>
      <c r="H19" s="19">
        <f t="shared" si="0"/>
        <v>3273.56</v>
      </c>
      <c r="I19" s="19">
        <f t="shared" si="0"/>
        <v>346</v>
      </c>
      <c r="J19" s="19">
        <f t="shared" si="0"/>
        <v>132.87</v>
      </c>
    </row>
    <row r="20" spans="1:10" s="14" customFormat="1" ht="24.75" x14ac:dyDescent="0.25">
      <c r="A20" s="20"/>
      <c r="B20" s="27" t="s">
        <v>59</v>
      </c>
      <c r="C20" s="28"/>
      <c r="D20" s="28"/>
      <c r="E20" s="28"/>
      <c r="F20" s="28"/>
      <c r="G20" s="28"/>
      <c r="H20" s="28"/>
      <c r="I20" s="28"/>
      <c r="J20" s="28"/>
    </row>
    <row r="21" spans="1:10" s="12" customFormat="1" ht="15.75" x14ac:dyDescent="0.25">
      <c r="A21" s="15">
        <v>12</v>
      </c>
      <c r="B21" s="21" t="s">
        <v>17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</row>
    <row r="22" spans="1:10" s="13" customFormat="1" ht="16.5" x14ac:dyDescent="0.25">
      <c r="A22" s="23" t="s">
        <v>16</v>
      </c>
      <c r="B22" s="24"/>
      <c r="C22" s="19">
        <f t="shared" ref="C22:J22" si="1">SUM(C21:C21)</f>
        <v>0</v>
      </c>
      <c r="D22" s="19">
        <f t="shared" si="1"/>
        <v>0</v>
      </c>
      <c r="E22" s="19">
        <f t="shared" si="1"/>
        <v>0</v>
      </c>
      <c r="F22" s="19">
        <f t="shared" si="1"/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</row>
    <row r="23" spans="1:10" s="14" customFormat="1" ht="24.75" x14ac:dyDescent="0.25">
      <c r="A23" s="20"/>
      <c r="B23" s="27" t="s">
        <v>18</v>
      </c>
      <c r="C23" s="28"/>
      <c r="D23" s="28"/>
      <c r="E23" s="28"/>
      <c r="F23" s="28"/>
      <c r="G23" s="28"/>
      <c r="H23" s="28"/>
      <c r="I23" s="28"/>
      <c r="J23" s="28"/>
    </row>
    <row r="24" spans="1:10" s="12" customFormat="1" ht="15.75" x14ac:dyDescent="0.25">
      <c r="A24" s="15">
        <v>13</v>
      </c>
      <c r="B24" s="21" t="s">
        <v>19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</row>
    <row r="25" spans="1:10" s="12" customFormat="1" ht="15.75" x14ac:dyDescent="0.25">
      <c r="A25" s="15">
        <v>14</v>
      </c>
      <c r="B25" s="21" t="s">
        <v>20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</row>
    <row r="26" spans="1:10" s="13" customFormat="1" ht="16.5" x14ac:dyDescent="0.25">
      <c r="A26" s="23" t="s">
        <v>16</v>
      </c>
      <c r="B26" s="24"/>
      <c r="C26" s="19">
        <f t="shared" ref="C26:J26" si="2">SUM(C24:C25)</f>
        <v>0</v>
      </c>
      <c r="D26" s="19">
        <f t="shared" si="2"/>
        <v>0</v>
      </c>
      <c r="E26" s="19">
        <f t="shared" si="2"/>
        <v>0</v>
      </c>
      <c r="F26" s="19">
        <f t="shared" si="2"/>
        <v>0</v>
      </c>
      <c r="G26" s="19">
        <f t="shared" si="2"/>
        <v>0</v>
      </c>
      <c r="H26" s="19">
        <f t="shared" si="2"/>
        <v>0</v>
      </c>
      <c r="I26" s="19">
        <f t="shared" si="2"/>
        <v>0</v>
      </c>
      <c r="J26" s="19">
        <f t="shared" si="2"/>
        <v>0</v>
      </c>
    </row>
    <row r="27" spans="1:10" s="14" customFormat="1" ht="24.75" x14ac:dyDescent="0.25">
      <c r="A27" s="20"/>
      <c r="B27" s="27" t="s">
        <v>21</v>
      </c>
      <c r="C27" s="28"/>
      <c r="D27" s="28"/>
      <c r="E27" s="28"/>
      <c r="F27" s="28"/>
      <c r="G27" s="28"/>
      <c r="H27" s="28"/>
      <c r="I27" s="28"/>
      <c r="J27" s="28"/>
    </row>
    <row r="28" spans="1:10" s="12" customFormat="1" ht="15.75" x14ac:dyDescent="0.25">
      <c r="A28" s="15">
        <v>15</v>
      </c>
      <c r="B28" s="21" t="s">
        <v>22</v>
      </c>
      <c r="C28" s="15">
        <v>81</v>
      </c>
      <c r="D28" s="15">
        <v>326.17</v>
      </c>
      <c r="E28" s="15">
        <v>38</v>
      </c>
      <c r="F28" s="15">
        <v>9.9600000000000009</v>
      </c>
      <c r="G28" s="15">
        <v>9</v>
      </c>
      <c r="H28" s="15">
        <v>2</v>
      </c>
      <c r="I28" s="15">
        <v>29</v>
      </c>
      <c r="J28" s="15">
        <v>7.96</v>
      </c>
    </row>
    <row r="29" spans="1:10" s="12" customFormat="1" ht="15.75" x14ac:dyDescent="0.25">
      <c r="A29" s="15">
        <v>16</v>
      </c>
      <c r="B29" s="21" t="s">
        <v>23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</row>
    <row r="30" spans="1:10" s="13" customFormat="1" ht="16.5" x14ac:dyDescent="0.25">
      <c r="A30" s="23" t="s">
        <v>16</v>
      </c>
      <c r="B30" s="24"/>
      <c r="C30" s="19">
        <f t="shared" ref="C30:J30" si="3">SUM(C28:C29)</f>
        <v>81</v>
      </c>
      <c r="D30" s="19">
        <f t="shared" si="3"/>
        <v>326.17</v>
      </c>
      <c r="E30" s="19">
        <f t="shared" si="3"/>
        <v>38</v>
      </c>
      <c r="F30" s="19">
        <f t="shared" si="3"/>
        <v>9.9600000000000009</v>
      </c>
      <c r="G30" s="19">
        <f t="shared" si="3"/>
        <v>9</v>
      </c>
      <c r="H30" s="19">
        <f t="shared" si="3"/>
        <v>2</v>
      </c>
      <c r="I30" s="19">
        <f t="shared" si="3"/>
        <v>29</v>
      </c>
      <c r="J30" s="19">
        <f t="shared" si="3"/>
        <v>7.96</v>
      </c>
    </row>
    <row r="31" spans="1:10" s="14" customFormat="1" ht="24.75" x14ac:dyDescent="0.25">
      <c r="A31" s="20"/>
      <c r="B31" s="27" t="s">
        <v>24</v>
      </c>
      <c r="C31" s="28"/>
      <c r="D31" s="28"/>
      <c r="E31" s="28"/>
      <c r="F31" s="28"/>
      <c r="G31" s="28"/>
      <c r="H31" s="28"/>
      <c r="I31" s="28"/>
      <c r="J31" s="28"/>
    </row>
    <row r="32" spans="1:10" s="12" customFormat="1" ht="15.75" x14ac:dyDescent="0.25">
      <c r="A32" s="15">
        <v>17</v>
      </c>
      <c r="B32" s="21" t="s">
        <v>25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</row>
    <row r="33" spans="1:10" s="12" customFormat="1" ht="15.75" x14ac:dyDescent="0.25">
      <c r="A33" s="15">
        <v>18</v>
      </c>
      <c r="B33" s="21" t="s">
        <v>26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</row>
    <row r="34" spans="1:10" s="12" customFormat="1" ht="15.75" x14ac:dyDescent="0.25">
      <c r="A34" s="15">
        <v>19</v>
      </c>
      <c r="B34" s="21" t="s">
        <v>27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</row>
    <row r="35" spans="1:10" s="12" customFormat="1" ht="15.75" x14ac:dyDescent="0.25">
      <c r="A35" s="15">
        <v>20</v>
      </c>
      <c r="B35" s="21" t="s">
        <v>28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</row>
    <row r="36" spans="1:10" s="12" customFormat="1" ht="15.75" x14ac:dyDescent="0.25">
      <c r="A36" s="15">
        <v>21</v>
      </c>
      <c r="B36" s="21" t="s">
        <v>29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</row>
    <row r="37" spans="1:10" s="12" customFormat="1" ht="15.75" x14ac:dyDescent="0.25">
      <c r="A37" s="15">
        <v>22</v>
      </c>
      <c r="B37" s="21" t="s">
        <v>30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</row>
    <row r="38" spans="1:10" s="12" customFormat="1" ht="15.75" x14ac:dyDescent="0.25">
      <c r="A38" s="15">
        <v>23</v>
      </c>
      <c r="B38" s="21" t="s">
        <v>31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</row>
    <row r="39" spans="1:10" s="12" customFormat="1" ht="15.75" x14ac:dyDescent="0.25">
      <c r="A39" s="15">
        <v>24</v>
      </c>
      <c r="B39" s="21" t="s">
        <v>32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</row>
    <row r="40" spans="1:10" s="12" customFormat="1" ht="15.75" x14ac:dyDescent="0.25">
      <c r="A40" s="15">
        <v>25</v>
      </c>
      <c r="B40" s="21" t="s">
        <v>33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</row>
    <row r="41" spans="1:10" s="12" customFormat="1" ht="15.75" x14ac:dyDescent="0.25">
      <c r="A41" s="15">
        <v>26</v>
      </c>
      <c r="B41" s="21" t="s">
        <v>34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</row>
    <row r="42" spans="1:10" s="12" customFormat="1" ht="15.75" x14ac:dyDescent="0.25">
      <c r="A42" s="15">
        <v>27</v>
      </c>
      <c r="B42" s="21" t="s">
        <v>35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</row>
    <row r="43" spans="1:10" s="12" customFormat="1" ht="15.75" x14ac:dyDescent="0.25">
      <c r="A43" s="15">
        <v>28</v>
      </c>
      <c r="B43" s="21" t="s">
        <v>36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</row>
    <row r="44" spans="1:10" s="12" customFormat="1" ht="15.75" x14ac:dyDescent="0.25">
      <c r="A44" s="15">
        <v>29</v>
      </c>
      <c r="B44" s="21" t="s">
        <v>37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</row>
    <row r="45" spans="1:10" s="12" customFormat="1" ht="15.75" x14ac:dyDescent="0.25">
      <c r="A45" s="15">
        <v>30</v>
      </c>
      <c r="B45" s="21" t="s">
        <v>38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</row>
    <row r="46" spans="1:10" s="12" customFormat="1" ht="15.75" x14ac:dyDescent="0.25">
      <c r="A46" s="15">
        <v>31</v>
      </c>
      <c r="B46" s="21" t="s">
        <v>39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</row>
    <row r="47" spans="1:10" s="12" customFormat="1" ht="15.75" x14ac:dyDescent="0.25">
      <c r="A47" s="15">
        <v>32</v>
      </c>
      <c r="B47" s="21" t="s">
        <v>40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</row>
    <row r="48" spans="1:10" s="12" customFormat="1" ht="15.75" x14ac:dyDescent="0.25">
      <c r="A48" s="15">
        <v>33</v>
      </c>
      <c r="B48" s="21" t="s">
        <v>41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</row>
    <row r="49" spans="1:10" s="12" customFormat="1" ht="15.75" x14ac:dyDescent="0.25">
      <c r="A49" s="15">
        <v>34</v>
      </c>
      <c r="B49" s="21" t="s">
        <v>42</v>
      </c>
      <c r="C49" s="15">
        <v>1</v>
      </c>
      <c r="D49" s="15">
        <v>9.8000000000000007</v>
      </c>
      <c r="E49" s="15">
        <v>1</v>
      </c>
      <c r="F49" s="15">
        <v>0.37</v>
      </c>
      <c r="G49" s="15">
        <v>0</v>
      </c>
      <c r="H49" s="15">
        <v>0</v>
      </c>
      <c r="I49" s="15">
        <v>0</v>
      </c>
      <c r="J49" s="15">
        <v>0</v>
      </c>
    </row>
    <row r="50" spans="1:10" s="12" customFormat="1" ht="15.75" x14ac:dyDescent="0.25">
      <c r="A50" s="15">
        <v>35</v>
      </c>
      <c r="B50" s="21" t="s">
        <v>43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</row>
    <row r="51" spans="1:10" s="12" customFormat="1" ht="15.75" x14ac:dyDescent="0.25">
      <c r="A51" s="15">
        <v>36</v>
      </c>
      <c r="B51" s="21" t="s">
        <v>44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</row>
    <row r="52" spans="1:10" s="12" customFormat="1" ht="15.75" x14ac:dyDescent="0.25">
      <c r="A52" s="15">
        <v>37</v>
      </c>
      <c r="B52" s="21" t="s">
        <v>45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</row>
    <row r="53" spans="1:10" s="13" customFormat="1" ht="16.5" x14ac:dyDescent="0.25">
      <c r="A53" s="23" t="s">
        <v>16</v>
      </c>
      <c r="B53" s="24"/>
      <c r="C53" s="19">
        <f t="shared" ref="C53:J53" si="4">SUM(C32:C52)</f>
        <v>1</v>
      </c>
      <c r="D53" s="19">
        <f t="shared" si="4"/>
        <v>9.8000000000000007</v>
      </c>
      <c r="E53" s="19">
        <f t="shared" si="4"/>
        <v>1</v>
      </c>
      <c r="F53" s="19">
        <f t="shared" si="4"/>
        <v>0.37</v>
      </c>
      <c r="G53" s="19">
        <f t="shared" si="4"/>
        <v>0</v>
      </c>
      <c r="H53" s="19">
        <f t="shared" si="4"/>
        <v>0</v>
      </c>
      <c r="I53" s="19">
        <f t="shared" si="4"/>
        <v>0</v>
      </c>
      <c r="J53" s="19">
        <f t="shared" si="4"/>
        <v>0</v>
      </c>
    </row>
    <row r="54" spans="1:10" s="14" customFormat="1" ht="24.75" x14ac:dyDescent="0.25">
      <c r="A54" s="20"/>
      <c r="B54" s="27" t="s">
        <v>46</v>
      </c>
      <c r="C54" s="28"/>
      <c r="D54" s="28"/>
      <c r="E54" s="28"/>
      <c r="F54" s="28"/>
      <c r="G54" s="28"/>
      <c r="H54" s="28"/>
      <c r="I54" s="28"/>
      <c r="J54" s="28"/>
    </row>
    <row r="55" spans="1:10" s="12" customFormat="1" ht="15.75" x14ac:dyDescent="0.25">
      <c r="A55" s="15">
        <v>38</v>
      </c>
      <c r="B55" s="21" t="s">
        <v>47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</row>
    <row r="56" spans="1:10" s="12" customFormat="1" ht="15.75" x14ac:dyDescent="0.25">
      <c r="A56" s="15">
        <v>39</v>
      </c>
      <c r="B56" s="21" t="s">
        <v>48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</row>
    <row r="57" spans="1:10" s="12" customFormat="1" ht="15.75" x14ac:dyDescent="0.25">
      <c r="A57" s="15">
        <v>40</v>
      </c>
      <c r="B57" s="21" t="s">
        <v>49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</row>
    <row r="58" spans="1:10" s="12" customFormat="1" ht="15.75" x14ac:dyDescent="0.25">
      <c r="A58" s="15">
        <v>41</v>
      </c>
      <c r="B58" s="21" t="s">
        <v>50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</row>
    <row r="59" spans="1:10" s="12" customFormat="1" ht="15.75" x14ac:dyDescent="0.25">
      <c r="A59" s="15">
        <v>42</v>
      </c>
      <c r="B59" s="21" t="s">
        <v>51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</row>
    <row r="60" spans="1:10" s="12" customFormat="1" ht="15.75" x14ac:dyDescent="0.25">
      <c r="A60" s="15">
        <v>43</v>
      </c>
      <c r="B60" s="21" t="s">
        <v>52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</row>
    <row r="61" spans="1:10" s="12" customFormat="1" ht="15.75" x14ac:dyDescent="0.25">
      <c r="A61" s="15">
        <v>44</v>
      </c>
      <c r="B61" s="21" t="s">
        <v>53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</row>
    <row r="62" spans="1:10" s="12" customFormat="1" ht="15.75" x14ac:dyDescent="0.25">
      <c r="A62" s="15">
        <v>45</v>
      </c>
      <c r="B62" s="21" t="s">
        <v>54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</row>
    <row r="63" spans="1:10" s="12" customFormat="1" ht="15.75" x14ac:dyDescent="0.25">
      <c r="A63" s="15">
        <v>46</v>
      </c>
      <c r="B63" s="21" t="s">
        <v>55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</row>
    <row r="64" spans="1:10" s="13" customFormat="1" ht="16.5" x14ac:dyDescent="0.25">
      <c r="A64" s="23" t="s">
        <v>16</v>
      </c>
      <c r="B64" s="24"/>
      <c r="C64" s="19">
        <f t="shared" ref="C64:J64" si="5">SUM(C55:C63)</f>
        <v>0</v>
      </c>
      <c r="D64" s="19">
        <f t="shared" si="5"/>
        <v>0</v>
      </c>
      <c r="E64" s="19">
        <f t="shared" si="5"/>
        <v>0</v>
      </c>
      <c r="F64" s="19">
        <f t="shared" si="5"/>
        <v>0</v>
      </c>
      <c r="G64" s="19">
        <f t="shared" si="5"/>
        <v>0</v>
      </c>
      <c r="H64" s="19">
        <f t="shared" si="5"/>
        <v>0</v>
      </c>
      <c r="I64" s="19">
        <f t="shared" si="5"/>
        <v>0</v>
      </c>
      <c r="J64" s="19">
        <f t="shared" si="5"/>
        <v>0</v>
      </c>
    </row>
    <row r="65" spans="1:10" s="12" customFormat="1" ht="18" x14ac:dyDescent="0.25">
      <c r="A65" s="25" t="s">
        <v>56</v>
      </c>
      <c r="B65" s="26"/>
      <c r="C65" s="22">
        <f t="shared" ref="C65:J65" si="6">SUM(C19+C22+C26+C30+C53+C64)</f>
        <v>1502</v>
      </c>
      <c r="D65" s="22">
        <f t="shared" si="6"/>
        <v>4519.9000000000005</v>
      </c>
      <c r="E65" s="22">
        <f t="shared" si="6"/>
        <v>1352</v>
      </c>
      <c r="F65" s="22">
        <f t="shared" si="6"/>
        <v>3430.18</v>
      </c>
      <c r="G65" s="22">
        <f t="shared" si="6"/>
        <v>881</v>
      </c>
      <c r="H65" s="22">
        <f t="shared" si="6"/>
        <v>3275.56</v>
      </c>
      <c r="I65" s="22">
        <f t="shared" si="6"/>
        <v>375</v>
      </c>
      <c r="J65" s="22">
        <f t="shared" si="6"/>
        <v>140.83000000000001</v>
      </c>
    </row>
    <row r="66" spans="1:10" s="11" customFormat="1" ht="15" x14ac:dyDescent="0.25">
      <c r="A66" s="17"/>
      <c r="B66" s="18" t="s">
        <v>57</v>
      </c>
      <c r="C66" s="17"/>
      <c r="D66" s="17"/>
      <c r="E66" s="17"/>
      <c r="F66" s="17"/>
      <c r="G66" s="17"/>
      <c r="H66" s="17"/>
      <c r="I66" s="17"/>
      <c r="J66" s="17"/>
    </row>
    <row r="67" spans="1:10" x14ac:dyDescent="0.2">
      <c r="B67" s="9"/>
    </row>
    <row r="68" spans="1:10" x14ac:dyDescent="0.2">
      <c r="B68" s="9"/>
    </row>
    <row r="69" spans="1:10" x14ac:dyDescent="0.2">
      <c r="B69" s="9"/>
    </row>
    <row r="70" spans="1:10" x14ac:dyDescent="0.2">
      <c r="B70" s="9"/>
    </row>
    <row r="71" spans="1:10" x14ac:dyDescent="0.2">
      <c r="B71" s="9"/>
    </row>
    <row r="72" spans="1:10" x14ac:dyDescent="0.2">
      <c r="B72" s="9"/>
    </row>
    <row r="73" spans="1:10" x14ac:dyDescent="0.2">
      <c r="B73" s="9"/>
    </row>
    <row r="74" spans="1:10" x14ac:dyDescent="0.2">
      <c r="B74" s="9"/>
    </row>
    <row r="75" spans="1:10" x14ac:dyDescent="0.2">
      <c r="B75" s="9"/>
    </row>
    <row r="76" spans="1:10" x14ac:dyDescent="0.2">
      <c r="B76" s="9"/>
    </row>
    <row r="77" spans="1:10" x14ac:dyDescent="0.2">
      <c r="B77" s="9"/>
    </row>
    <row r="78" spans="1:10" x14ac:dyDescent="0.2">
      <c r="B78" s="9"/>
    </row>
    <row r="79" spans="1:10" x14ac:dyDescent="0.2">
      <c r="B79" s="9"/>
    </row>
    <row r="80" spans="1:10" x14ac:dyDescent="0.2">
      <c r="B80" s="9"/>
    </row>
    <row r="81" spans="2:2" x14ac:dyDescent="0.2">
      <c r="B81" s="9"/>
    </row>
    <row r="82" spans="2:2" x14ac:dyDescent="0.2">
      <c r="B82" s="9"/>
    </row>
    <row r="83" spans="2:2" x14ac:dyDescent="0.2">
      <c r="B83" s="9"/>
    </row>
    <row r="84" spans="2:2" x14ac:dyDescent="0.2">
      <c r="B84" s="9"/>
    </row>
    <row r="85" spans="2:2" x14ac:dyDescent="0.2">
      <c r="B85" s="9"/>
    </row>
    <row r="86" spans="2:2" x14ac:dyDescent="0.2">
      <c r="B86" s="9"/>
    </row>
    <row r="87" spans="2:2" x14ac:dyDescent="0.2">
      <c r="B87" s="9"/>
    </row>
    <row r="88" spans="2:2" x14ac:dyDescent="0.2">
      <c r="B88" s="9"/>
    </row>
    <row r="89" spans="2:2" x14ac:dyDescent="0.2">
      <c r="B89" s="9"/>
    </row>
    <row r="90" spans="2:2" x14ac:dyDescent="0.2">
      <c r="B90" s="9"/>
    </row>
    <row r="91" spans="2:2" x14ac:dyDescent="0.2">
      <c r="B91" s="9"/>
    </row>
    <row r="92" spans="2:2" x14ac:dyDescent="0.2">
      <c r="B92" s="9"/>
    </row>
    <row r="93" spans="2:2" x14ac:dyDescent="0.2">
      <c r="B93" s="9"/>
    </row>
    <row r="94" spans="2:2" x14ac:dyDescent="0.2">
      <c r="B94" s="9"/>
    </row>
    <row r="95" spans="2:2" x14ac:dyDescent="0.2">
      <c r="B95" s="9"/>
    </row>
    <row r="96" spans="2:2" x14ac:dyDescent="0.2">
      <c r="B96" s="9"/>
    </row>
    <row r="97" spans="2:2" x14ac:dyDescent="0.2">
      <c r="B97" s="9"/>
    </row>
    <row r="98" spans="2:2" x14ac:dyDescent="0.2">
      <c r="B98" s="9"/>
    </row>
    <row r="99" spans="2:2" x14ac:dyDescent="0.2">
      <c r="B99" s="9"/>
    </row>
    <row r="100" spans="2:2" x14ac:dyDescent="0.2">
      <c r="B100" s="9"/>
    </row>
    <row r="101" spans="2:2" x14ac:dyDescent="0.2">
      <c r="B101" s="9"/>
    </row>
    <row r="102" spans="2:2" x14ac:dyDescent="0.2">
      <c r="B102" s="9"/>
    </row>
    <row r="103" spans="2:2" x14ac:dyDescent="0.2">
      <c r="B103" s="9"/>
    </row>
    <row r="104" spans="2:2" x14ac:dyDescent="0.2">
      <c r="B104" s="9"/>
    </row>
    <row r="105" spans="2:2" x14ac:dyDescent="0.2">
      <c r="B105" s="9"/>
    </row>
    <row r="106" spans="2:2" x14ac:dyDescent="0.2">
      <c r="B106" s="9"/>
    </row>
    <row r="107" spans="2:2" x14ac:dyDescent="0.2">
      <c r="B107" s="9"/>
    </row>
    <row r="108" spans="2:2" x14ac:dyDescent="0.2">
      <c r="B108" s="9"/>
    </row>
    <row r="109" spans="2:2" x14ac:dyDescent="0.2">
      <c r="B109" s="9"/>
    </row>
    <row r="110" spans="2:2" x14ac:dyDescent="0.2">
      <c r="B110" s="9"/>
    </row>
    <row r="111" spans="2:2" x14ac:dyDescent="0.2">
      <c r="B111" s="9"/>
    </row>
    <row r="112" spans="2:2" x14ac:dyDescent="0.2">
      <c r="B112" s="9"/>
    </row>
    <row r="113" spans="2:2" x14ac:dyDescent="0.2">
      <c r="B113" s="9"/>
    </row>
    <row r="114" spans="2:2" x14ac:dyDescent="0.2">
      <c r="B114" s="9"/>
    </row>
    <row r="115" spans="2:2" x14ac:dyDescent="0.2">
      <c r="B115" s="9"/>
    </row>
    <row r="116" spans="2:2" x14ac:dyDescent="0.2">
      <c r="B116" s="9"/>
    </row>
    <row r="117" spans="2:2" x14ac:dyDescent="0.2">
      <c r="B117" s="9"/>
    </row>
    <row r="118" spans="2:2" x14ac:dyDescent="0.2">
      <c r="B118" s="9"/>
    </row>
    <row r="119" spans="2:2" x14ac:dyDescent="0.2">
      <c r="B119" s="9"/>
    </row>
    <row r="120" spans="2:2" x14ac:dyDescent="0.2">
      <c r="B120" s="9"/>
    </row>
    <row r="121" spans="2:2" x14ac:dyDescent="0.2">
      <c r="B121" s="9"/>
    </row>
    <row r="122" spans="2:2" x14ac:dyDescent="0.2">
      <c r="B122" s="9"/>
    </row>
    <row r="123" spans="2:2" x14ac:dyDescent="0.2">
      <c r="B123" s="9"/>
    </row>
    <row r="124" spans="2:2" x14ac:dyDescent="0.2">
      <c r="B124" s="9"/>
    </row>
    <row r="125" spans="2:2" x14ac:dyDescent="0.2">
      <c r="B125" s="9"/>
    </row>
    <row r="126" spans="2:2" x14ac:dyDescent="0.2">
      <c r="B126" s="9"/>
    </row>
    <row r="127" spans="2:2" x14ac:dyDescent="0.2">
      <c r="B127" s="9"/>
    </row>
    <row r="128" spans="2:2" x14ac:dyDescent="0.2">
      <c r="B128" s="9"/>
    </row>
    <row r="129" spans="2:2" x14ac:dyDescent="0.2">
      <c r="B129" s="9"/>
    </row>
    <row r="130" spans="2:2" x14ac:dyDescent="0.2">
      <c r="B130" s="9"/>
    </row>
    <row r="131" spans="2:2" x14ac:dyDescent="0.2">
      <c r="B131" s="9"/>
    </row>
    <row r="132" spans="2:2" x14ac:dyDescent="0.2">
      <c r="B132" s="9"/>
    </row>
    <row r="133" spans="2:2" x14ac:dyDescent="0.2">
      <c r="B133" s="9"/>
    </row>
    <row r="134" spans="2:2" x14ac:dyDescent="0.2">
      <c r="B134" s="9"/>
    </row>
    <row r="135" spans="2:2" x14ac:dyDescent="0.2">
      <c r="B135" s="9"/>
    </row>
    <row r="136" spans="2:2" x14ac:dyDescent="0.2">
      <c r="B136" s="9"/>
    </row>
    <row r="137" spans="2:2" x14ac:dyDescent="0.2">
      <c r="B137" s="9"/>
    </row>
    <row r="138" spans="2:2" x14ac:dyDescent="0.2">
      <c r="B138" s="9"/>
    </row>
    <row r="139" spans="2:2" x14ac:dyDescent="0.2">
      <c r="B139" s="9"/>
    </row>
    <row r="140" spans="2:2" x14ac:dyDescent="0.2">
      <c r="B140" s="9"/>
    </row>
    <row r="141" spans="2:2" x14ac:dyDescent="0.2">
      <c r="B141" s="9"/>
    </row>
    <row r="142" spans="2:2" x14ac:dyDescent="0.2">
      <c r="B142" s="9"/>
    </row>
    <row r="143" spans="2:2" x14ac:dyDescent="0.2">
      <c r="B143" s="9"/>
    </row>
    <row r="144" spans="2:2" x14ac:dyDescent="0.2">
      <c r="B144" s="9"/>
    </row>
    <row r="145" spans="2:2" x14ac:dyDescent="0.2">
      <c r="B145" s="9"/>
    </row>
    <row r="146" spans="2:2" x14ac:dyDescent="0.2">
      <c r="B146" s="9"/>
    </row>
    <row r="147" spans="2:2" x14ac:dyDescent="0.2">
      <c r="B147" s="9"/>
    </row>
    <row r="148" spans="2:2" x14ac:dyDescent="0.2">
      <c r="B148" s="9"/>
    </row>
    <row r="149" spans="2:2" x14ac:dyDescent="0.2">
      <c r="B149" s="9"/>
    </row>
    <row r="150" spans="2:2" x14ac:dyDescent="0.2">
      <c r="B150" s="9"/>
    </row>
    <row r="151" spans="2:2" x14ac:dyDescent="0.2">
      <c r="B151" s="9"/>
    </row>
    <row r="152" spans="2:2" x14ac:dyDescent="0.2">
      <c r="B152" s="9"/>
    </row>
    <row r="153" spans="2:2" x14ac:dyDescent="0.2">
      <c r="B153" s="9"/>
    </row>
    <row r="154" spans="2:2" x14ac:dyDescent="0.2">
      <c r="B154" s="9"/>
    </row>
    <row r="155" spans="2:2" x14ac:dyDescent="0.2">
      <c r="B155" s="9"/>
    </row>
    <row r="156" spans="2:2" x14ac:dyDescent="0.2">
      <c r="B156" s="9"/>
    </row>
    <row r="157" spans="2:2" x14ac:dyDescent="0.2">
      <c r="B157" s="9"/>
    </row>
    <row r="158" spans="2:2" x14ac:dyDescent="0.2">
      <c r="B158" s="9"/>
    </row>
    <row r="159" spans="2:2" x14ac:dyDescent="0.2">
      <c r="B159" s="9"/>
    </row>
    <row r="160" spans="2:2" x14ac:dyDescent="0.2">
      <c r="B160" s="9"/>
    </row>
    <row r="161" spans="2:2" x14ac:dyDescent="0.2">
      <c r="B161" s="9"/>
    </row>
    <row r="162" spans="2:2" x14ac:dyDescent="0.2">
      <c r="B162" s="9"/>
    </row>
    <row r="163" spans="2:2" x14ac:dyDescent="0.2">
      <c r="B163" s="9"/>
    </row>
    <row r="164" spans="2:2" x14ac:dyDescent="0.2">
      <c r="B164" s="9"/>
    </row>
    <row r="165" spans="2:2" x14ac:dyDescent="0.2">
      <c r="B165" s="9"/>
    </row>
    <row r="166" spans="2:2" x14ac:dyDescent="0.2">
      <c r="B166" s="9"/>
    </row>
    <row r="167" spans="2:2" x14ac:dyDescent="0.2">
      <c r="B167" s="9"/>
    </row>
    <row r="168" spans="2:2" x14ac:dyDescent="0.2">
      <c r="B168" s="9"/>
    </row>
  </sheetData>
  <mergeCells count="22">
    <mergeCell ref="A1:J1"/>
    <mergeCell ref="A2:J2"/>
    <mergeCell ref="A3:J3"/>
    <mergeCell ref="D4:J4"/>
    <mergeCell ref="A5:A6"/>
    <mergeCell ref="B5:B6"/>
    <mergeCell ref="C5:D5"/>
    <mergeCell ref="I5:J5"/>
    <mergeCell ref="E5:F5"/>
    <mergeCell ref="G5:H5"/>
    <mergeCell ref="A19:B19"/>
    <mergeCell ref="B20:J20"/>
    <mergeCell ref="A22:B22"/>
    <mergeCell ref="B23:J23"/>
    <mergeCell ref="A26:B26"/>
    <mergeCell ref="A64:B64"/>
    <mergeCell ref="A65:B65"/>
    <mergeCell ref="B27:J27"/>
    <mergeCell ref="A30:B30"/>
    <mergeCell ref="B31:J31"/>
    <mergeCell ref="A53:B53"/>
    <mergeCell ref="B54:J54"/>
  </mergeCells>
  <pageMargins left="0.7" right="0.7" top="0.75" bottom="0.75" header="0.3" footer="0.3"/>
  <pageSetup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2025-08-22T13:16:24Z</dcterms:modified>
</cp:coreProperties>
</file>